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3-11-2014" sheetId="1" r:id="rId1"/>
  </sheets>
  <definedNames>
    <definedName name="_xlnm.Print_Area" localSheetId="0">'3-11-2014'!$A$1:$AD$31</definedName>
  </definedNames>
  <calcPr fullCalcOnLoad="1"/>
</workbook>
</file>

<file path=xl/sharedStrings.xml><?xml version="1.0" encoding="utf-8"?>
<sst xmlns="http://schemas.openxmlformats.org/spreadsheetml/2006/main" count="184" uniqueCount="68">
  <si>
    <t xml:space="preserve"> </t>
  </si>
  <si>
    <t>1-2</t>
  </si>
  <si>
    <t>3-1</t>
  </si>
  <si>
    <t>1-4</t>
  </si>
  <si>
    <t>5-1</t>
  </si>
  <si>
    <t>1-6</t>
  </si>
  <si>
    <t>6-2</t>
  </si>
  <si>
    <t>2-3</t>
  </si>
  <si>
    <t>4-2</t>
  </si>
  <si>
    <t>2-5</t>
  </si>
  <si>
    <t>4-5</t>
  </si>
  <si>
    <t>5-6</t>
  </si>
  <si>
    <t>3-4</t>
  </si>
  <si>
    <t>7-1</t>
  </si>
  <si>
    <t>1-8</t>
  </si>
  <si>
    <t>2-7</t>
  </si>
  <si>
    <t>5-3</t>
  </si>
  <si>
    <t>3-6</t>
  </si>
  <si>
    <t>7-3</t>
  </si>
  <si>
    <t>3-8</t>
  </si>
  <si>
    <t>6-4</t>
  </si>
  <si>
    <t>4-7</t>
  </si>
  <si>
    <t>4-8</t>
  </si>
  <si>
    <t>8-5</t>
  </si>
  <si>
    <t>8-7</t>
  </si>
  <si>
    <t>pnt</t>
  </si>
  <si>
    <t>plts</t>
  </si>
  <si>
    <t>Ronde</t>
  </si>
  <si>
    <t>2-8</t>
  </si>
  <si>
    <t>8-6</t>
  </si>
  <si>
    <t>7-5</t>
  </si>
  <si>
    <t>6-7</t>
  </si>
  <si>
    <t>-</t>
  </si>
  <si>
    <t>3-5</t>
  </si>
  <si>
    <t>6-3</t>
  </si>
  <si>
    <t>5-4</t>
  </si>
  <si>
    <t>4-6</t>
  </si>
  <si>
    <t>Piet Smit</t>
  </si>
  <si>
    <t>Paul Teer</t>
  </si>
  <si>
    <t>Jan de Ruiter</t>
  </si>
  <si>
    <t>Barbara Graas</t>
  </si>
  <si>
    <t>Peter Groot</t>
  </si>
  <si>
    <t>Dik Vermeulen</t>
  </si>
  <si>
    <t>Poule B</t>
  </si>
  <si>
    <t>Schelte Betten</t>
  </si>
  <si>
    <t>Johan Deubel</t>
  </si>
  <si>
    <t>Erik van der Haar</t>
  </si>
  <si>
    <t>Kaj Kruit</t>
  </si>
  <si>
    <t>Geert van der Loo</t>
  </si>
  <si>
    <t>Poule C</t>
  </si>
  <si>
    <t>Kees vd Berg</t>
  </si>
  <si>
    <t>Huug Bosse</t>
  </si>
  <si>
    <t>Aart van Dijk</t>
  </si>
  <si>
    <t>Leo Kool</t>
  </si>
  <si>
    <t>Cees Staal</t>
  </si>
  <si>
    <t>Gerrit Wolters</t>
  </si>
  <si>
    <t>Ton Wessel</t>
  </si>
  <si>
    <t>1e</t>
  </si>
  <si>
    <t>2e</t>
  </si>
  <si>
    <t>3e</t>
  </si>
  <si>
    <t>4e</t>
  </si>
  <si>
    <t>6e</t>
  </si>
  <si>
    <t>5e</t>
  </si>
  <si>
    <t>7e</t>
  </si>
  <si>
    <t>Peter van de Merwe</t>
  </si>
  <si>
    <t>Uitslag</t>
  </si>
  <si>
    <t>Poule A</t>
  </si>
  <si>
    <t>Sneldammen 2014-2015                                                                                          Uitslagen  3 november 2014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</si>
</sst>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Verdana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31" borderId="7" applyNumberFormat="0" applyFont="0" applyAlignment="0" applyProtection="0"/>
    <xf numFmtId="0" fontId="35" fillId="32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center"/>
    </xf>
    <xf numFmtId="49" fontId="41" fillId="33" borderId="11" xfId="0" applyNumberFormat="1" applyFont="1" applyFill="1" applyBorder="1" applyAlignment="1">
      <alignment/>
    </xf>
    <xf numFmtId="49" fontId="41" fillId="33" borderId="12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1" fontId="0" fillId="4" borderId="14" xfId="0" applyNumberForma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NumberFormat="1" applyFont="1" applyFill="1" applyBorder="1" applyAlignment="1">
      <alignment/>
    </xf>
    <xf numFmtId="0" fontId="0" fillId="4" borderId="16" xfId="0" applyNumberFormat="1" applyFont="1" applyFill="1" applyBorder="1" applyAlignment="1" quotePrefix="1">
      <alignment/>
    </xf>
    <xf numFmtId="0" fontId="0" fillId="4" borderId="17" xfId="0" applyFill="1" applyBorder="1" applyAlignment="1">
      <alignment/>
    </xf>
    <xf numFmtId="0" fontId="0" fillId="0" borderId="0" xfId="0" applyAlignment="1">
      <alignment horizontal="left"/>
    </xf>
    <xf numFmtId="0" fontId="0" fillId="4" borderId="18" xfId="0" applyFill="1" applyBorder="1" applyAlignment="1">
      <alignment horizontal="left"/>
    </xf>
    <xf numFmtId="0" fontId="41" fillId="33" borderId="19" xfId="0" applyFont="1" applyFill="1" applyBorder="1" applyAlignment="1">
      <alignment/>
    </xf>
    <xf numFmtId="1" fontId="0" fillId="4" borderId="16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0" xfId="0" applyFill="1" applyBorder="1" applyAlignment="1">
      <alignment horizontal="left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/>
    </xf>
    <xf numFmtId="1" fontId="0" fillId="4" borderId="24" xfId="0" applyNumberForma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49" fontId="41" fillId="33" borderId="28" xfId="0" applyNumberFormat="1" applyFont="1" applyFill="1" applyBorder="1" applyAlignment="1">
      <alignment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0" fillId="4" borderId="31" xfId="0" applyNumberFormat="1" applyFont="1" applyFill="1" applyBorder="1" applyAlignment="1">
      <alignment/>
    </xf>
    <xf numFmtId="0" fontId="0" fillId="4" borderId="24" xfId="0" applyNumberFormat="1" applyFont="1" applyFill="1" applyBorder="1" applyAlignment="1" quotePrefix="1">
      <alignment/>
    </xf>
    <xf numFmtId="0" fontId="0" fillId="4" borderId="32" xfId="0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0" fillId="4" borderId="16" xfId="0" applyNumberFormat="1" applyFont="1" applyFill="1" applyBorder="1" applyAlignment="1" quotePrefix="1">
      <alignment horizontal="center"/>
    </xf>
    <xf numFmtId="0" fontId="0" fillId="4" borderId="17" xfId="0" applyFill="1" applyBorder="1" applyAlignment="1">
      <alignment horizontal="center"/>
    </xf>
    <xf numFmtId="0" fontId="0" fillId="4" borderId="31" xfId="0" applyNumberFormat="1" applyFont="1" applyFill="1" applyBorder="1" applyAlignment="1">
      <alignment horizontal="center"/>
    </xf>
    <xf numFmtId="0" fontId="0" fillId="4" borderId="24" xfId="0" applyNumberFormat="1" applyFont="1" applyFill="1" applyBorder="1" applyAlignment="1" quotePrefix="1">
      <alignment horizontal="center"/>
    </xf>
    <xf numFmtId="0" fontId="0" fillId="4" borderId="3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49" fontId="2" fillId="16" borderId="33" xfId="0" applyNumberFormat="1" applyFont="1" applyFill="1" applyBorder="1" applyAlignment="1">
      <alignment/>
    </xf>
    <xf numFmtId="49" fontId="2" fillId="16" borderId="34" xfId="0" applyNumberFormat="1" applyFont="1" applyFill="1" applyBorder="1" applyAlignment="1">
      <alignment/>
    </xf>
    <xf numFmtId="49" fontId="2" fillId="16" borderId="17" xfId="0" applyNumberFormat="1" applyFont="1" applyFill="1" applyBorder="1" applyAlignment="1">
      <alignment/>
    </xf>
    <xf numFmtId="49" fontId="2" fillId="16" borderId="32" xfId="0" applyNumberFormat="1" applyFont="1" applyFill="1" applyBorder="1" applyAlignment="1">
      <alignment/>
    </xf>
    <xf numFmtId="49" fontId="4" fillId="16" borderId="33" xfId="0" applyNumberFormat="1" applyFont="1" applyFill="1" applyBorder="1" applyAlignment="1">
      <alignment horizontal="left"/>
    </xf>
    <xf numFmtId="49" fontId="4" fillId="16" borderId="34" xfId="0" applyNumberFormat="1" applyFont="1" applyFill="1" applyBorder="1" applyAlignment="1">
      <alignment horizontal="left"/>
    </xf>
    <xf numFmtId="49" fontId="4" fillId="16" borderId="17" xfId="0" applyNumberFormat="1" applyFont="1" applyFill="1" applyBorder="1" applyAlignment="1">
      <alignment/>
    </xf>
    <xf numFmtId="49" fontId="4" fillId="16" borderId="32" xfId="0" applyNumberFormat="1" applyFont="1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2" fillId="33" borderId="37" xfId="0" applyFont="1" applyFill="1" applyBorder="1" applyAlignment="1">
      <alignment horizontal="left"/>
    </xf>
    <xf numFmtId="0" fontId="43" fillId="0" borderId="0" xfId="0" applyFont="1" applyAlignment="1">
      <alignment/>
    </xf>
    <xf numFmtId="49" fontId="41" fillId="33" borderId="38" xfId="0" applyNumberFormat="1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39" xfId="0" applyFont="1" applyFill="1" applyBorder="1" applyAlignment="1">
      <alignment horizontal="center"/>
    </xf>
    <xf numFmtId="0" fontId="44" fillId="33" borderId="40" xfId="0" applyFont="1" applyFill="1" applyBorder="1" applyAlignment="1">
      <alignment horizontal="left" shrinkToFit="1"/>
    </xf>
    <xf numFmtId="0" fontId="0" fillId="0" borderId="41" xfId="0" applyBorder="1" applyAlignment="1">
      <alignment shrinkToFit="1"/>
    </xf>
    <xf numFmtId="0" fontId="0" fillId="0" borderId="42" xfId="0" applyBorder="1" applyAlignment="1">
      <alignment shrinkToFit="1"/>
    </xf>
    <xf numFmtId="0" fontId="41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30</xdr:col>
      <xdr:colOff>28575</xdr:colOff>
      <xdr:row>0</xdr:row>
      <xdr:rowOff>1876425</xdr:rowOff>
    </xdr:to>
    <xdr:pic>
      <xdr:nvPicPr>
        <xdr:cNvPr id="1" name="Afbeelding 1" descr="http://www.dczaanstreek.nl/files/damclu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PageLayoutView="0" workbookViewId="0" topLeftCell="A1">
      <selection activeCell="AH5" sqref="AH5"/>
    </sheetView>
  </sheetViews>
  <sheetFormatPr defaultColWidth="9.140625" defaultRowHeight="12.75"/>
  <cols>
    <col min="1" max="1" width="2.57421875" style="16" customWidth="1"/>
    <col min="2" max="2" width="17.57421875" style="0" bestFit="1" customWidth="1"/>
    <col min="3" max="12" width="4.28125" style="0" customWidth="1"/>
    <col min="13" max="13" width="2.421875" style="0" customWidth="1"/>
    <col min="14" max="14" width="6.28125" style="0" bestFit="1" customWidth="1"/>
    <col min="15" max="15" width="3.57421875" style="0" bestFit="1" customWidth="1"/>
    <col min="16" max="16" width="2.421875" style="0" customWidth="1"/>
    <col min="17" max="17" width="1.57421875" style="0" bestFit="1" customWidth="1"/>
    <col min="18" max="18" width="2.00390625" style="0" bestFit="1" customWidth="1"/>
    <col min="19" max="19" width="3.57421875" style="0" bestFit="1" customWidth="1"/>
    <col min="20" max="20" width="2.28125" style="0" customWidth="1"/>
    <col min="21" max="21" width="1.7109375" style="0" customWidth="1"/>
    <col min="22" max="22" width="2.00390625" style="0" bestFit="1" customWidth="1"/>
    <col min="23" max="23" width="3.57421875" style="0" bestFit="1" customWidth="1"/>
    <col min="24" max="24" width="2.28125" style="0" customWidth="1"/>
    <col min="25" max="25" width="1.8515625" style="0" customWidth="1"/>
    <col min="26" max="26" width="2.00390625" style="0" bestFit="1" customWidth="1"/>
    <col min="27" max="27" width="3.57421875" style="0" bestFit="1" customWidth="1"/>
    <col min="28" max="28" width="2.421875" style="0" customWidth="1"/>
    <col min="29" max="29" width="1.421875" style="0" customWidth="1"/>
    <col min="30" max="30" width="2.00390625" style="0" bestFit="1" customWidth="1"/>
  </cols>
  <sheetData>
    <row r="1" ht="160.5" customHeight="1" thickBot="1">
      <c r="B1" s="66"/>
    </row>
    <row r="2" spans="1:30" ht="16.5" thickBot="1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3.5" thickBo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8"/>
    </row>
    <row r="4" spans="1:30" ht="12.75">
      <c r="A4" s="65" t="s">
        <v>66</v>
      </c>
      <c r="B4" s="18"/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 t="s">
        <v>25</v>
      </c>
      <c r="J4" s="31" t="s">
        <v>26</v>
      </c>
      <c r="K4" s="3"/>
      <c r="L4" s="3"/>
      <c r="M4" s="3"/>
      <c r="N4" s="29" t="s">
        <v>27</v>
      </c>
      <c r="O4" s="67" t="s">
        <v>65</v>
      </c>
      <c r="P4" s="68"/>
      <c r="Q4" s="68"/>
      <c r="R4" s="69"/>
      <c r="S4" s="67" t="s">
        <v>65</v>
      </c>
      <c r="T4" s="68"/>
      <c r="U4" s="68"/>
      <c r="V4" s="69"/>
      <c r="W4" s="67" t="s">
        <v>65</v>
      </c>
      <c r="X4" s="68"/>
      <c r="Y4" s="68"/>
      <c r="Z4" s="73"/>
      <c r="AA4" s="4"/>
      <c r="AB4" s="4"/>
      <c r="AC4" s="4"/>
      <c r="AD4" s="58"/>
    </row>
    <row r="5" spans="1:30" ht="12.75">
      <c r="A5" s="23">
        <v>1</v>
      </c>
      <c r="B5" s="15" t="s">
        <v>40</v>
      </c>
      <c r="C5" s="47"/>
      <c r="D5" s="19">
        <f>+P6</f>
        <v>1</v>
      </c>
      <c r="E5" s="19">
        <f>+R7</f>
        <v>0</v>
      </c>
      <c r="F5" s="19">
        <f>+P8</f>
        <v>0</v>
      </c>
      <c r="G5" s="19">
        <f>+R9</f>
        <v>2</v>
      </c>
      <c r="H5" s="19">
        <f>+P10</f>
        <v>0</v>
      </c>
      <c r="I5" s="20">
        <f aca="true" t="shared" si="0" ref="I5:I10">SUM(C5:H5)</f>
        <v>3</v>
      </c>
      <c r="J5" s="24" t="s">
        <v>61</v>
      </c>
      <c r="K5" s="3"/>
      <c r="L5" s="3"/>
      <c r="M5" s="3"/>
      <c r="N5" s="32"/>
      <c r="O5" s="5"/>
      <c r="P5" s="6"/>
      <c r="Q5" s="6"/>
      <c r="R5" s="7"/>
      <c r="S5" s="8"/>
      <c r="T5" s="6"/>
      <c r="U5" s="6"/>
      <c r="V5" s="7"/>
      <c r="W5" s="8"/>
      <c r="X5" s="6"/>
      <c r="Y5" s="6"/>
      <c r="Z5" s="33"/>
      <c r="AA5" s="59"/>
      <c r="AB5" s="4"/>
      <c r="AC5" s="4"/>
      <c r="AD5" s="58"/>
    </row>
    <row r="6" spans="1:30" ht="15">
      <c r="A6" s="23">
        <v>2</v>
      </c>
      <c r="B6" s="21" t="s">
        <v>41</v>
      </c>
      <c r="C6" s="19">
        <f>+R6</f>
        <v>1</v>
      </c>
      <c r="D6" s="47"/>
      <c r="E6" s="19">
        <f>+T8</f>
        <v>2</v>
      </c>
      <c r="F6" s="19">
        <f>+V9</f>
        <v>2</v>
      </c>
      <c r="G6" s="19">
        <f>+T10</f>
        <v>1</v>
      </c>
      <c r="H6" s="19">
        <f>+V7</f>
        <v>1</v>
      </c>
      <c r="I6" s="20">
        <f t="shared" si="0"/>
        <v>7</v>
      </c>
      <c r="J6" s="24" t="s">
        <v>57</v>
      </c>
      <c r="K6" s="3"/>
      <c r="L6" s="3"/>
      <c r="M6" s="3"/>
      <c r="N6" s="34">
        <v>1</v>
      </c>
      <c r="O6" s="49" t="s">
        <v>1</v>
      </c>
      <c r="P6" s="39">
        <v>1</v>
      </c>
      <c r="Q6" s="40" t="s">
        <v>32</v>
      </c>
      <c r="R6" s="41">
        <f>IF(P6=2,0,IF(P6=1,1,IF(P6=0,2,"")))</f>
        <v>1</v>
      </c>
      <c r="S6" s="51" t="s">
        <v>33</v>
      </c>
      <c r="T6" s="39">
        <v>1</v>
      </c>
      <c r="U6" s="40" t="s">
        <v>32</v>
      </c>
      <c r="V6" s="41">
        <f>IF(T6=2,0,IF(T6=1,1,IF(T6=0,2,"")))</f>
        <v>1</v>
      </c>
      <c r="W6" s="51" t="s">
        <v>36</v>
      </c>
      <c r="X6" s="39">
        <v>2</v>
      </c>
      <c r="Y6" s="40" t="s">
        <v>32</v>
      </c>
      <c r="Z6" s="45">
        <f>IF(X6=2,0,IF(X6=1,1,IF(X6=0,2,"")))</f>
        <v>0</v>
      </c>
      <c r="AA6" s="4"/>
      <c r="AB6" s="4"/>
      <c r="AC6" s="4"/>
      <c r="AD6" s="58"/>
    </row>
    <row r="7" spans="1:30" ht="15">
      <c r="A7" s="23">
        <v>3</v>
      </c>
      <c r="B7" s="21" t="s">
        <v>39</v>
      </c>
      <c r="C7" s="19">
        <f>+P7</f>
        <v>2</v>
      </c>
      <c r="D7" s="19">
        <f>+V8</f>
        <v>0</v>
      </c>
      <c r="E7" s="47"/>
      <c r="F7" s="19">
        <f>+X10</f>
        <v>2</v>
      </c>
      <c r="G7" s="19">
        <f>+T6</f>
        <v>1</v>
      </c>
      <c r="H7" s="19">
        <f>+Z9</f>
        <v>2</v>
      </c>
      <c r="I7" s="20">
        <f t="shared" si="0"/>
        <v>7</v>
      </c>
      <c r="J7" s="24" t="s">
        <v>58</v>
      </c>
      <c r="K7" s="3"/>
      <c r="L7" s="3"/>
      <c r="M7" s="3"/>
      <c r="N7" s="34">
        <v>2</v>
      </c>
      <c r="O7" s="49" t="s">
        <v>2</v>
      </c>
      <c r="P7" s="39">
        <v>2</v>
      </c>
      <c r="Q7" s="40" t="s">
        <v>32</v>
      </c>
      <c r="R7" s="41">
        <f>IF(P7=2,0,IF(P7=1,1,IF(P7=0,2,"")))</f>
        <v>0</v>
      </c>
      <c r="S7" s="51" t="s">
        <v>6</v>
      </c>
      <c r="T7" s="39">
        <v>1</v>
      </c>
      <c r="U7" s="40" t="s">
        <v>32</v>
      </c>
      <c r="V7" s="41">
        <f>IF(T7=2,0,IF(T7=1,1,IF(T7=0,2,"")))</f>
        <v>1</v>
      </c>
      <c r="W7" s="51" t="s">
        <v>35</v>
      </c>
      <c r="X7" s="39">
        <v>1</v>
      </c>
      <c r="Y7" s="40" t="s">
        <v>32</v>
      </c>
      <c r="Z7" s="45">
        <f>IF(X7=2,0,IF(X7=1,1,IF(X7=0,2,"")))</f>
        <v>1</v>
      </c>
      <c r="AA7" s="4"/>
      <c r="AB7" s="4"/>
      <c r="AC7" s="4"/>
      <c r="AD7" s="58"/>
    </row>
    <row r="8" spans="1:30" ht="15">
      <c r="A8" s="23">
        <v>4</v>
      </c>
      <c r="B8" s="21" t="s">
        <v>37</v>
      </c>
      <c r="C8" s="19">
        <f>+R8</f>
        <v>2</v>
      </c>
      <c r="D8" s="19">
        <f>+T9</f>
        <v>0</v>
      </c>
      <c r="E8" s="19">
        <f>+Z10</f>
        <v>0</v>
      </c>
      <c r="F8" s="47"/>
      <c r="G8" s="19">
        <f>+Z7</f>
        <v>1</v>
      </c>
      <c r="H8" s="19">
        <f>+X6</f>
        <v>2</v>
      </c>
      <c r="I8" s="20">
        <f t="shared" si="0"/>
        <v>5</v>
      </c>
      <c r="J8" s="24" t="s">
        <v>59</v>
      </c>
      <c r="K8" s="3"/>
      <c r="L8" s="3"/>
      <c r="M8" s="3"/>
      <c r="N8" s="34">
        <v>3</v>
      </c>
      <c r="O8" s="49" t="s">
        <v>3</v>
      </c>
      <c r="P8" s="39">
        <v>0</v>
      </c>
      <c r="Q8" s="40" t="s">
        <v>32</v>
      </c>
      <c r="R8" s="41">
        <f>IF(P8=2,0,IF(P8=1,1,IF(P8=0,2,"")))</f>
        <v>2</v>
      </c>
      <c r="S8" s="51" t="s">
        <v>7</v>
      </c>
      <c r="T8" s="39">
        <v>2</v>
      </c>
      <c r="U8" s="40" t="s">
        <v>32</v>
      </c>
      <c r="V8" s="41">
        <f>IF(T8=2,0,IF(T8=1,1,IF(T8=0,2,"")))</f>
        <v>0</v>
      </c>
      <c r="W8" s="51" t="s">
        <v>11</v>
      </c>
      <c r="X8" s="39">
        <v>1</v>
      </c>
      <c r="Y8" s="40" t="s">
        <v>32</v>
      </c>
      <c r="Z8" s="45">
        <f>IF(X8=2,0,IF(X8=1,1,IF(X8=0,2,"")))</f>
        <v>1</v>
      </c>
      <c r="AA8" s="4"/>
      <c r="AB8" s="4"/>
      <c r="AC8" s="4"/>
      <c r="AD8" s="58"/>
    </row>
    <row r="9" spans="1:30" ht="15">
      <c r="A9" s="23">
        <v>5</v>
      </c>
      <c r="B9" s="21" t="s">
        <v>38</v>
      </c>
      <c r="C9" s="19">
        <f>+P9</f>
        <v>0</v>
      </c>
      <c r="D9" s="19">
        <f>+V10</f>
        <v>1</v>
      </c>
      <c r="E9" s="19">
        <f>+V6</f>
        <v>1</v>
      </c>
      <c r="F9" s="19">
        <f>+X7</f>
        <v>1</v>
      </c>
      <c r="G9" s="47"/>
      <c r="H9" s="19">
        <f>+X8</f>
        <v>1</v>
      </c>
      <c r="I9" s="20">
        <f t="shared" si="0"/>
        <v>4</v>
      </c>
      <c r="J9" s="24" t="s">
        <v>60</v>
      </c>
      <c r="K9" s="3"/>
      <c r="L9" s="3"/>
      <c r="M9" s="3"/>
      <c r="N9" s="34">
        <v>4</v>
      </c>
      <c r="O9" s="49" t="s">
        <v>4</v>
      </c>
      <c r="P9" s="39">
        <v>0</v>
      </c>
      <c r="Q9" s="40" t="s">
        <v>32</v>
      </c>
      <c r="R9" s="41">
        <f>IF(P9=2,0,IF(P9=1,1,IF(P9=0,2,"")))</f>
        <v>2</v>
      </c>
      <c r="S9" s="51" t="s">
        <v>8</v>
      </c>
      <c r="T9" s="39">
        <v>0</v>
      </c>
      <c r="U9" s="40" t="s">
        <v>32</v>
      </c>
      <c r="V9" s="41">
        <f>IF(T9=2,0,IF(T9=1,1,IF(T9=0,2,"")))</f>
        <v>2</v>
      </c>
      <c r="W9" s="51" t="s">
        <v>34</v>
      </c>
      <c r="X9" s="39">
        <v>0</v>
      </c>
      <c r="Y9" s="40" t="s">
        <v>32</v>
      </c>
      <c r="Z9" s="45">
        <f>IF(X9=2,0,IF(X9=1,1,IF(X9=0,2,"")))</f>
        <v>2</v>
      </c>
      <c r="AA9" s="4"/>
      <c r="AB9" s="4"/>
      <c r="AC9" s="4"/>
      <c r="AD9" s="58"/>
    </row>
    <row r="10" spans="1:30" ht="15.75" thickBot="1">
      <c r="A10" s="25">
        <v>6</v>
      </c>
      <c r="B10" s="26" t="s">
        <v>42</v>
      </c>
      <c r="C10" s="27">
        <f>+R10</f>
        <v>2</v>
      </c>
      <c r="D10" s="27">
        <f>+T7</f>
        <v>1</v>
      </c>
      <c r="E10" s="27">
        <f>+X9</f>
        <v>0</v>
      </c>
      <c r="F10" s="27">
        <f>+Z6</f>
        <v>0</v>
      </c>
      <c r="G10" s="27">
        <f>+Z8</f>
        <v>1</v>
      </c>
      <c r="H10" s="47"/>
      <c r="I10" s="27">
        <f t="shared" si="0"/>
        <v>4</v>
      </c>
      <c r="J10" s="28" t="s">
        <v>60</v>
      </c>
      <c r="K10" s="3"/>
      <c r="L10" s="3"/>
      <c r="M10" s="3"/>
      <c r="N10" s="35">
        <v>5</v>
      </c>
      <c r="O10" s="50" t="s">
        <v>5</v>
      </c>
      <c r="P10" s="42">
        <v>0</v>
      </c>
      <c r="Q10" s="43" t="s">
        <v>32</v>
      </c>
      <c r="R10" s="44">
        <f>IF(P10=2,0,IF(P10=1,1,IF(P10=0,2,"")))</f>
        <v>2</v>
      </c>
      <c r="S10" s="52" t="s">
        <v>9</v>
      </c>
      <c r="T10" s="42">
        <v>1</v>
      </c>
      <c r="U10" s="43" t="s">
        <v>32</v>
      </c>
      <c r="V10" s="44">
        <f>IF(T10=2,0,IF(T10=1,1,IF(T10=0,2,"")))</f>
        <v>1</v>
      </c>
      <c r="W10" s="52" t="s">
        <v>12</v>
      </c>
      <c r="X10" s="42">
        <v>2</v>
      </c>
      <c r="Y10" s="43" t="s">
        <v>32</v>
      </c>
      <c r="Z10" s="46">
        <f>IF(X10=2,0,IF(X10=1,1,IF(X10=0,2,"")))</f>
        <v>0</v>
      </c>
      <c r="AA10" s="4"/>
      <c r="AB10" s="4"/>
      <c r="AC10" s="4"/>
      <c r="AD10" s="58"/>
    </row>
    <row r="11" spans="1:30" ht="12.75">
      <c r="A11" s="5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8"/>
    </row>
    <row r="12" spans="1:30" ht="13.5" thickBot="1">
      <c r="A12" s="57"/>
      <c r="B12" s="4"/>
      <c r="C12" s="3"/>
      <c r="D12" s="3"/>
      <c r="E12" s="3"/>
      <c r="F12" s="3"/>
      <c r="G12" s="3"/>
      <c r="H12" s="60"/>
      <c r="I12" s="3"/>
      <c r="J12" s="3"/>
      <c r="K12" s="3"/>
      <c r="L12" s="4"/>
      <c r="M12" s="61"/>
      <c r="N12" s="4"/>
      <c r="O12" s="4"/>
      <c r="P12" s="4"/>
      <c r="Q12" s="61"/>
      <c r="R12" s="4"/>
      <c r="S12" s="4"/>
      <c r="T12" s="4"/>
      <c r="U12" s="61"/>
      <c r="V12" s="4"/>
      <c r="W12" s="4"/>
      <c r="X12" s="4"/>
      <c r="Y12" s="4"/>
      <c r="Z12" s="4"/>
      <c r="AA12" s="4"/>
      <c r="AB12" s="4"/>
      <c r="AC12" s="4"/>
      <c r="AD12" s="58"/>
    </row>
    <row r="13" spans="1:30" ht="12.75">
      <c r="A13" s="65" t="s">
        <v>43</v>
      </c>
      <c r="B13" s="18"/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 t="s">
        <v>25</v>
      </c>
      <c r="L13" s="31" t="s">
        <v>26</v>
      </c>
      <c r="M13" s="3"/>
      <c r="N13" s="29" t="s">
        <v>27</v>
      </c>
      <c r="O13" s="67" t="s">
        <v>65</v>
      </c>
      <c r="P13" s="68"/>
      <c r="Q13" s="68"/>
      <c r="R13" s="69"/>
      <c r="S13" s="67" t="s">
        <v>65</v>
      </c>
      <c r="T13" s="68"/>
      <c r="U13" s="68"/>
      <c r="V13" s="69"/>
      <c r="W13" s="67" t="s">
        <v>65</v>
      </c>
      <c r="X13" s="68"/>
      <c r="Y13" s="68"/>
      <c r="Z13" s="69"/>
      <c r="AA13" s="67" t="s">
        <v>65</v>
      </c>
      <c r="AB13" s="68"/>
      <c r="AC13" s="68"/>
      <c r="AD13" s="73"/>
    </row>
    <row r="14" spans="1:31" ht="12.75">
      <c r="A14" s="23">
        <v>1</v>
      </c>
      <c r="B14" s="48" t="s">
        <v>44</v>
      </c>
      <c r="C14" s="47"/>
      <c r="D14" s="19">
        <f>AB16</f>
        <v>2</v>
      </c>
      <c r="E14" s="19">
        <f>V17</f>
        <v>1</v>
      </c>
      <c r="F14" s="19">
        <f>X18</f>
        <v>2</v>
      </c>
      <c r="G14" s="19">
        <f>Z19</f>
        <v>1</v>
      </c>
      <c r="H14" s="19">
        <f>T20</f>
        <v>1</v>
      </c>
      <c r="I14" s="19">
        <f>AD21</f>
        <v>2</v>
      </c>
      <c r="J14" s="19" t="str">
        <f>+P15</f>
        <v> </v>
      </c>
      <c r="K14" s="20">
        <f aca="true" t="shared" si="1" ref="K14:K21">SUM(C14:J14)</f>
        <v>9</v>
      </c>
      <c r="L14" s="24" t="s">
        <v>57</v>
      </c>
      <c r="M14" s="3"/>
      <c r="N14" s="32"/>
      <c r="O14" s="8"/>
      <c r="P14" s="6"/>
      <c r="Q14" s="6"/>
      <c r="R14" s="7"/>
      <c r="S14" s="8"/>
      <c r="T14" s="6"/>
      <c r="U14" s="6"/>
      <c r="V14" s="7"/>
      <c r="W14" s="8"/>
      <c r="X14" s="6"/>
      <c r="Y14" s="6"/>
      <c r="Z14" s="7"/>
      <c r="AA14" s="8"/>
      <c r="AB14" s="6"/>
      <c r="AC14" s="6"/>
      <c r="AD14" s="33"/>
      <c r="AE14" s="1"/>
    </row>
    <row r="15" spans="1:31" ht="15">
      <c r="A15" s="23">
        <v>2</v>
      </c>
      <c r="B15" s="21" t="s">
        <v>45</v>
      </c>
      <c r="C15" s="19">
        <f>AD16</f>
        <v>0</v>
      </c>
      <c r="D15" s="47"/>
      <c r="E15" s="19">
        <f>AB18</f>
        <v>2</v>
      </c>
      <c r="F15" s="19">
        <f>V19</f>
        <v>2</v>
      </c>
      <c r="G15" s="19">
        <f>X20</f>
        <v>2</v>
      </c>
      <c r="H15" s="19">
        <f>Z21</f>
        <v>0</v>
      </c>
      <c r="I15" s="19">
        <f>T15</f>
        <v>0</v>
      </c>
      <c r="J15" s="19" t="str">
        <f>P17</f>
        <v> </v>
      </c>
      <c r="K15" s="20">
        <f t="shared" si="1"/>
        <v>6</v>
      </c>
      <c r="L15" s="24" t="s">
        <v>62</v>
      </c>
      <c r="M15" s="3"/>
      <c r="N15" s="34">
        <v>1</v>
      </c>
      <c r="O15" s="49" t="s">
        <v>14</v>
      </c>
      <c r="P15" s="13" t="s">
        <v>0</v>
      </c>
      <c r="Q15" s="14" t="s">
        <v>32</v>
      </c>
      <c r="R15" s="15">
        <f>IF(P15=2,0,IF(P15=1,1,IF(P15=0,2,"")))</f>
      </c>
      <c r="S15" s="51" t="s">
        <v>15</v>
      </c>
      <c r="T15" s="39">
        <v>0</v>
      </c>
      <c r="U15" s="40" t="s">
        <v>32</v>
      </c>
      <c r="V15" s="41">
        <f>IF(T15=2,0,IF(T15=1,1,IF(T15=0,2,"")))</f>
        <v>2</v>
      </c>
      <c r="W15" s="51" t="s">
        <v>17</v>
      </c>
      <c r="X15" s="39">
        <v>1</v>
      </c>
      <c r="Y15" s="40" t="s">
        <v>32</v>
      </c>
      <c r="Z15" s="41">
        <f>IF(X15=2,0,IF(X15=1,1,IF(X15=0,2,"")))</f>
        <v>1</v>
      </c>
      <c r="AA15" s="51" t="s">
        <v>10</v>
      </c>
      <c r="AB15" s="39">
        <v>0</v>
      </c>
      <c r="AC15" s="40" t="s">
        <v>32</v>
      </c>
      <c r="AD15" s="45">
        <f>IF(AB15=2,0,IF(AB15=1,1,IF(AB15=0,2,"")))</f>
        <v>2</v>
      </c>
      <c r="AE15" s="2"/>
    </row>
    <row r="16" spans="1:31" ht="15">
      <c r="A16" s="23">
        <v>3</v>
      </c>
      <c r="B16" s="21" t="s">
        <v>46</v>
      </c>
      <c r="C16" s="19">
        <f>T17</f>
        <v>1</v>
      </c>
      <c r="D16" s="19">
        <f>AD18</f>
        <v>0</v>
      </c>
      <c r="E16" s="47"/>
      <c r="F16" s="19">
        <f>AB20</f>
        <v>2</v>
      </c>
      <c r="G16" s="19">
        <f>V21</f>
        <v>0</v>
      </c>
      <c r="H16" s="19">
        <f>X15</f>
        <v>1</v>
      </c>
      <c r="I16" s="19">
        <f>Z16</f>
        <v>0</v>
      </c>
      <c r="J16" s="19" t="str">
        <f>P19</f>
        <v> </v>
      </c>
      <c r="K16" s="20">
        <f t="shared" si="1"/>
        <v>4</v>
      </c>
      <c r="L16" s="24" t="s">
        <v>61</v>
      </c>
      <c r="M16" s="3"/>
      <c r="N16" s="34">
        <v>2</v>
      </c>
      <c r="O16" s="49" t="s">
        <v>23</v>
      </c>
      <c r="P16" s="13" t="s">
        <v>0</v>
      </c>
      <c r="Q16" s="14" t="s">
        <v>32</v>
      </c>
      <c r="R16" s="15">
        <f aca="true" t="shared" si="2" ref="R16:R21">IF(P16=2,0,IF(P16=1,1,IF(P16=0,2,"")))</f>
      </c>
      <c r="S16" s="51" t="s">
        <v>20</v>
      </c>
      <c r="T16" s="39">
        <v>0</v>
      </c>
      <c r="U16" s="40" t="s">
        <v>32</v>
      </c>
      <c r="V16" s="41">
        <f aca="true" t="shared" si="3" ref="V16:V21">IF(T16=2,0,IF(T16=1,1,IF(T16=0,2,"")))</f>
        <v>2</v>
      </c>
      <c r="W16" s="51" t="s">
        <v>18</v>
      </c>
      <c r="X16" s="39">
        <v>2</v>
      </c>
      <c r="Y16" s="40" t="s">
        <v>32</v>
      </c>
      <c r="Z16" s="41">
        <f aca="true" t="shared" si="4" ref="Z16:Z21">IF(X16=2,0,IF(X16=1,1,IF(X16=0,2,"")))</f>
        <v>0</v>
      </c>
      <c r="AA16" s="51" t="s">
        <v>1</v>
      </c>
      <c r="AB16" s="39">
        <v>2</v>
      </c>
      <c r="AC16" s="40" t="s">
        <v>32</v>
      </c>
      <c r="AD16" s="45">
        <f aca="true" t="shared" si="5" ref="AD16:AD21">IF(AB16=2,0,IF(AB16=1,1,IF(AB16=0,2,"")))</f>
        <v>0</v>
      </c>
      <c r="AE16" s="1"/>
    </row>
    <row r="17" spans="1:31" ht="15">
      <c r="A17" s="23">
        <v>4</v>
      </c>
      <c r="B17" s="21" t="s">
        <v>47</v>
      </c>
      <c r="C17" s="19">
        <f>Z18</f>
        <v>0</v>
      </c>
      <c r="D17" s="19">
        <f>T19</f>
        <v>0</v>
      </c>
      <c r="E17" s="19">
        <f>AD20</f>
        <v>0</v>
      </c>
      <c r="F17" s="47"/>
      <c r="G17" s="19">
        <f>AB15</f>
        <v>0</v>
      </c>
      <c r="H17" s="19">
        <f>V16</f>
        <v>2</v>
      </c>
      <c r="I17" s="19">
        <f>X17</f>
        <v>0</v>
      </c>
      <c r="J17" s="19" t="str">
        <f>P21</f>
        <v> </v>
      </c>
      <c r="K17" s="20">
        <f t="shared" si="1"/>
        <v>2</v>
      </c>
      <c r="L17" s="24" t="s">
        <v>63</v>
      </c>
      <c r="M17" s="3"/>
      <c r="N17" s="34">
        <v>3</v>
      </c>
      <c r="O17" s="49" t="s">
        <v>28</v>
      </c>
      <c r="P17" s="13" t="s">
        <v>0</v>
      </c>
      <c r="Q17" s="14" t="s">
        <v>32</v>
      </c>
      <c r="R17" s="15">
        <f t="shared" si="2"/>
      </c>
      <c r="S17" s="51" t="s">
        <v>2</v>
      </c>
      <c r="T17" s="39">
        <v>1</v>
      </c>
      <c r="U17" s="40" t="s">
        <v>32</v>
      </c>
      <c r="V17" s="41">
        <f t="shared" si="3"/>
        <v>1</v>
      </c>
      <c r="W17" s="51" t="s">
        <v>21</v>
      </c>
      <c r="X17" s="39">
        <v>0</v>
      </c>
      <c r="Y17" s="40" t="s">
        <v>32</v>
      </c>
      <c r="Z17" s="41">
        <f t="shared" si="4"/>
        <v>2</v>
      </c>
      <c r="AA17" s="51" t="s">
        <v>11</v>
      </c>
      <c r="AB17" s="39">
        <v>1</v>
      </c>
      <c r="AC17" s="40" t="s">
        <v>32</v>
      </c>
      <c r="AD17" s="45">
        <f t="shared" si="5"/>
        <v>1</v>
      </c>
      <c r="AE17" s="1"/>
    </row>
    <row r="18" spans="1:31" ht="15">
      <c r="A18" s="23">
        <v>5</v>
      </c>
      <c r="B18" s="21" t="s">
        <v>48</v>
      </c>
      <c r="C18" s="19">
        <f>X19</f>
        <v>1</v>
      </c>
      <c r="D18" s="19">
        <f>Z20</f>
        <v>0</v>
      </c>
      <c r="E18" s="19">
        <f>T21</f>
        <v>2</v>
      </c>
      <c r="F18" s="19">
        <f>AD15</f>
        <v>2</v>
      </c>
      <c r="G18" s="47"/>
      <c r="H18" s="19">
        <f>AB17</f>
        <v>1</v>
      </c>
      <c r="I18" s="19">
        <f>V18</f>
        <v>2</v>
      </c>
      <c r="J18" s="19">
        <f>R16</f>
      </c>
      <c r="K18" s="20">
        <f t="shared" si="1"/>
        <v>8</v>
      </c>
      <c r="L18" s="24" t="s">
        <v>58</v>
      </c>
      <c r="M18" s="3"/>
      <c r="N18" s="34">
        <v>4</v>
      </c>
      <c r="O18" s="49" t="s">
        <v>29</v>
      </c>
      <c r="P18" s="13" t="s">
        <v>0</v>
      </c>
      <c r="Q18" s="14" t="s">
        <v>32</v>
      </c>
      <c r="R18" s="15">
        <f t="shared" si="2"/>
      </c>
      <c r="S18" s="51" t="s">
        <v>30</v>
      </c>
      <c r="T18" s="39">
        <v>0</v>
      </c>
      <c r="U18" s="40" t="s">
        <v>32</v>
      </c>
      <c r="V18" s="41">
        <f t="shared" si="3"/>
        <v>2</v>
      </c>
      <c r="W18" s="51" t="s">
        <v>3</v>
      </c>
      <c r="X18" s="39">
        <v>2</v>
      </c>
      <c r="Y18" s="40" t="s">
        <v>32</v>
      </c>
      <c r="Z18" s="41">
        <f t="shared" si="4"/>
        <v>0</v>
      </c>
      <c r="AA18" s="51" t="s">
        <v>7</v>
      </c>
      <c r="AB18" s="39">
        <v>2</v>
      </c>
      <c r="AC18" s="40" t="s">
        <v>32</v>
      </c>
      <c r="AD18" s="45">
        <f t="shared" si="5"/>
        <v>0</v>
      </c>
      <c r="AE18" s="1"/>
    </row>
    <row r="19" spans="1:31" ht="15">
      <c r="A19" s="23">
        <v>6</v>
      </c>
      <c r="B19" s="22" t="s">
        <v>64</v>
      </c>
      <c r="C19" s="19">
        <f>V20</f>
        <v>1</v>
      </c>
      <c r="D19" s="19">
        <f>X21</f>
        <v>2</v>
      </c>
      <c r="E19" s="19">
        <f>Z15</f>
        <v>1</v>
      </c>
      <c r="F19" s="19">
        <f>T16</f>
        <v>0</v>
      </c>
      <c r="G19" s="19">
        <f>AD17</f>
        <v>1</v>
      </c>
      <c r="H19" s="47"/>
      <c r="I19" s="19">
        <f>AB19</f>
        <v>1</v>
      </c>
      <c r="J19" s="19">
        <f>R18</f>
      </c>
      <c r="K19" s="20">
        <f t="shared" si="1"/>
        <v>6</v>
      </c>
      <c r="L19" s="24" t="s">
        <v>60</v>
      </c>
      <c r="M19" s="3"/>
      <c r="N19" s="34">
        <v>5</v>
      </c>
      <c r="O19" s="49" t="s">
        <v>19</v>
      </c>
      <c r="P19" s="13" t="s">
        <v>0</v>
      </c>
      <c r="Q19" s="14" t="s">
        <v>32</v>
      </c>
      <c r="R19" s="15">
        <f t="shared" si="2"/>
      </c>
      <c r="S19" s="51" t="s">
        <v>8</v>
      </c>
      <c r="T19" s="39">
        <v>0</v>
      </c>
      <c r="U19" s="40" t="s">
        <v>32</v>
      </c>
      <c r="V19" s="41">
        <f t="shared" si="3"/>
        <v>2</v>
      </c>
      <c r="W19" s="51" t="s">
        <v>4</v>
      </c>
      <c r="X19" s="39">
        <v>1</v>
      </c>
      <c r="Y19" s="40" t="s">
        <v>32</v>
      </c>
      <c r="Z19" s="41">
        <f t="shared" si="4"/>
        <v>1</v>
      </c>
      <c r="AA19" s="51" t="s">
        <v>31</v>
      </c>
      <c r="AB19" s="39">
        <v>1</v>
      </c>
      <c r="AC19" s="40" t="s">
        <v>32</v>
      </c>
      <c r="AD19" s="45">
        <f t="shared" si="5"/>
        <v>1</v>
      </c>
      <c r="AE19" s="1"/>
    </row>
    <row r="20" spans="1:31" ht="15">
      <c r="A20" s="23">
        <v>7</v>
      </c>
      <c r="B20" s="21" t="s">
        <v>56</v>
      </c>
      <c r="C20" s="19">
        <f>AB21</f>
        <v>0</v>
      </c>
      <c r="D20" s="19">
        <f>V15</f>
        <v>2</v>
      </c>
      <c r="E20" s="19">
        <f>X16</f>
        <v>2</v>
      </c>
      <c r="F20" s="19">
        <f>Z17</f>
        <v>2</v>
      </c>
      <c r="G20" s="19">
        <f>T18</f>
        <v>0</v>
      </c>
      <c r="H20" s="19">
        <f>AD19</f>
        <v>1</v>
      </c>
      <c r="I20" s="47"/>
      <c r="J20" s="19">
        <f>R20</f>
      </c>
      <c r="K20" s="20">
        <f t="shared" si="1"/>
        <v>7</v>
      </c>
      <c r="L20" s="24" t="s">
        <v>59</v>
      </c>
      <c r="M20" s="3"/>
      <c r="N20" s="34">
        <v>6</v>
      </c>
      <c r="O20" s="53" t="s">
        <v>24</v>
      </c>
      <c r="P20" s="13" t="s">
        <v>0</v>
      </c>
      <c r="Q20" s="14" t="s">
        <v>32</v>
      </c>
      <c r="R20" s="15">
        <f t="shared" si="2"/>
      </c>
      <c r="S20" s="55" t="s">
        <v>5</v>
      </c>
      <c r="T20" s="39">
        <v>1</v>
      </c>
      <c r="U20" s="40" t="s">
        <v>32</v>
      </c>
      <c r="V20" s="41">
        <f t="shared" si="3"/>
        <v>1</v>
      </c>
      <c r="W20" s="55" t="s">
        <v>9</v>
      </c>
      <c r="X20" s="39">
        <v>2</v>
      </c>
      <c r="Y20" s="40" t="s">
        <v>32</v>
      </c>
      <c r="Z20" s="41">
        <f t="shared" si="4"/>
        <v>0</v>
      </c>
      <c r="AA20" s="51" t="s">
        <v>12</v>
      </c>
      <c r="AB20" s="39">
        <v>2</v>
      </c>
      <c r="AC20" s="40" t="s">
        <v>32</v>
      </c>
      <c r="AD20" s="45">
        <f t="shared" si="5"/>
        <v>0</v>
      </c>
      <c r="AE20" s="1"/>
    </row>
    <row r="21" spans="1:30" ht="15.75" thickBot="1">
      <c r="A21" s="17">
        <v>8</v>
      </c>
      <c r="B21" s="9"/>
      <c r="C21" s="10">
        <f>R15</f>
      </c>
      <c r="D21" s="10">
        <f>R17</f>
      </c>
      <c r="E21" s="10">
        <f>R19</f>
      </c>
      <c r="F21" s="10">
        <f>R21</f>
      </c>
      <c r="G21" s="10" t="str">
        <f>P16</f>
        <v> </v>
      </c>
      <c r="H21" s="10" t="str">
        <f>P18</f>
        <v> </v>
      </c>
      <c r="I21" s="10" t="str">
        <f>P20</f>
        <v> </v>
      </c>
      <c r="J21" s="47"/>
      <c r="K21" s="10">
        <f t="shared" si="1"/>
        <v>0</v>
      </c>
      <c r="L21" s="12"/>
      <c r="M21" s="3"/>
      <c r="N21" s="35">
        <v>7</v>
      </c>
      <c r="O21" s="54" t="s">
        <v>22</v>
      </c>
      <c r="P21" s="36" t="s">
        <v>0</v>
      </c>
      <c r="Q21" s="37" t="s">
        <v>32</v>
      </c>
      <c r="R21" s="38">
        <f t="shared" si="2"/>
      </c>
      <c r="S21" s="56" t="s">
        <v>16</v>
      </c>
      <c r="T21" s="42">
        <v>2</v>
      </c>
      <c r="U21" s="43" t="s">
        <v>32</v>
      </c>
      <c r="V21" s="44">
        <f t="shared" si="3"/>
        <v>0</v>
      </c>
      <c r="W21" s="56" t="s">
        <v>6</v>
      </c>
      <c r="X21" s="42">
        <v>2</v>
      </c>
      <c r="Y21" s="43" t="s">
        <v>32</v>
      </c>
      <c r="Z21" s="44">
        <f t="shared" si="4"/>
        <v>0</v>
      </c>
      <c r="AA21" s="52" t="s">
        <v>13</v>
      </c>
      <c r="AB21" s="42">
        <v>0</v>
      </c>
      <c r="AC21" s="43" t="s">
        <v>32</v>
      </c>
      <c r="AD21" s="46">
        <f t="shared" si="5"/>
        <v>2</v>
      </c>
    </row>
    <row r="22" spans="1:30" ht="13.5" thickBot="1">
      <c r="A22" s="5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8"/>
    </row>
    <row r="23" spans="1:30" ht="12.75">
      <c r="A23" s="65" t="s">
        <v>49</v>
      </c>
      <c r="B23" s="18"/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 t="s">
        <v>25</v>
      </c>
      <c r="J23" s="31" t="s">
        <v>26</v>
      </c>
      <c r="K23" s="3"/>
      <c r="L23" s="3"/>
      <c r="M23" s="3"/>
      <c r="N23" s="29" t="s">
        <v>27</v>
      </c>
      <c r="O23" s="67" t="s">
        <v>65</v>
      </c>
      <c r="P23" s="68"/>
      <c r="Q23" s="68"/>
      <c r="R23" s="69"/>
      <c r="S23" s="67" t="s">
        <v>65</v>
      </c>
      <c r="T23" s="68"/>
      <c r="U23" s="68"/>
      <c r="V23" s="69"/>
      <c r="W23" s="67" t="s">
        <v>65</v>
      </c>
      <c r="X23" s="68"/>
      <c r="Y23" s="68"/>
      <c r="Z23" s="73"/>
      <c r="AA23" s="4"/>
      <c r="AB23" s="4"/>
      <c r="AC23" s="4"/>
      <c r="AD23" s="58"/>
    </row>
    <row r="24" spans="1:30" ht="12.75">
      <c r="A24" s="23">
        <v>1</v>
      </c>
      <c r="B24" s="48" t="s">
        <v>50</v>
      </c>
      <c r="C24" s="47"/>
      <c r="D24" s="19">
        <f>+P25</f>
        <v>0</v>
      </c>
      <c r="E24" s="19">
        <f>+R26</f>
        <v>0</v>
      </c>
      <c r="F24" s="19">
        <f>+P27</f>
        <v>0</v>
      </c>
      <c r="G24" s="19">
        <f>+R28</f>
        <v>1</v>
      </c>
      <c r="H24" s="19">
        <f>+P29</f>
        <v>2</v>
      </c>
      <c r="I24" s="20">
        <f aca="true" t="shared" si="6" ref="I24:I29">SUM(C24:H24)</f>
        <v>3</v>
      </c>
      <c r="J24" s="24" t="s">
        <v>62</v>
      </c>
      <c r="K24" s="3"/>
      <c r="L24" s="3"/>
      <c r="M24" s="3"/>
      <c r="N24" s="32"/>
      <c r="O24" s="5"/>
      <c r="P24" s="6"/>
      <c r="Q24" s="6"/>
      <c r="R24" s="7"/>
      <c r="S24" s="8"/>
      <c r="T24" s="6"/>
      <c r="U24" s="6"/>
      <c r="V24" s="7"/>
      <c r="W24" s="8"/>
      <c r="X24" s="6"/>
      <c r="Y24" s="6"/>
      <c r="Z24" s="33"/>
      <c r="AA24" s="4"/>
      <c r="AB24" s="4"/>
      <c r="AC24" s="4"/>
      <c r="AD24" s="58"/>
    </row>
    <row r="25" spans="1:30" ht="15">
      <c r="A25" s="23">
        <v>2</v>
      </c>
      <c r="B25" s="21" t="s">
        <v>51</v>
      </c>
      <c r="C25" s="19">
        <f>+R25</f>
        <v>2</v>
      </c>
      <c r="D25" s="47"/>
      <c r="E25" s="19">
        <f>+T27</f>
        <v>0</v>
      </c>
      <c r="F25" s="19">
        <f>+V28</f>
        <v>2</v>
      </c>
      <c r="G25" s="19">
        <f>+T29</f>
        <v>0</v>
      </c>
      <c r="H25" s="19">
        <f>+V26</f>
        <v>2</v>
      </c>
      <c r="I25" s="20">
        <f t="shared" si="6"/>
        <v>6</v>
      </c>
      <c r="J25" s="24" t="s">
        <v>59</v>
      </c>
      <c r="K25" s="3"/>
      <c r="L25" s="3"/>
      <c r="M25" s="3"/>
      <c r="N25" s="34">
        <v>1</v>
      </c>
      <c r="O25" s="49" t="s">
        <v>1</v>
      </c>
      <c r="P25" s="39">
        <v>0</v>
      </c>
      <c r="Q25" s="40" t="s">
        <v>32</v>
      </c>
      <c r="R25" s="41">
        <f>IF(P25=2,0,IF(P25=1,1,IF(P25=0,2,"")))</f>
        <v>2</v>
      </c>
      <c r="S25" s="51" t="s">
        <v>33</v>
      </c>
      <c r="T25" s="39">
        <v>0</v>
      </c>
      <c r="U25" s="40" t="s">
        <v>32</v>
      </c>
      <c r="V25" s="41">
        <f>IF(T25=2,0,IF(T25=1,1,IF(T25=0,2,"")))</f>
        <v>2</v>
      </c>
      <c r="W25" s="51" t="s">
        <v>36</v>
      </c>
      <c r="X25" s="39">
        <v>2</v>
      </c>
      <c r="Y25" s="40" t="s">
        <v>32</v>
      </c>
      <c r="Z25" s="45">
        <f>IF(X25=2,0,IF(X25=1,1,IF(X25=0,2,"")))</f>
        <v>0</v>
      </c>
      <c r="AA25" s="4"/>
      <c r="AB25" s="4"/>
      <c r="AC25" s="4"/>
      <c r="AD25" s="58"/>
    </row>
    <row r="26" spans="1:30" ht="15">
      <c r="A26" s="23">
        <v>3</v>
      </c>
      <c r="B26" s="21" t="s">
        <v>52</v>
      </c>
      <c r="C26" s="19">
        <f>+P26</f>
        <v>2</v>
      </c>
      <c r="D26" s="19">
        <f>+V27</f>
        <v>2</v>
      </c>
      <c r="E26" s="47"/>
      <c r="F26" s="19">
        <f>+X29</f>
        <v>2</v>
      </c>
      <c r="G26" s="19">
        <f>+T25</f>
        <v>0</v>
      </c>
      <c r="H26" s="19">
        <f>+Z28</f>
        <v>2</v>
      </c>
      <c r="I26" s="20">
        <f t="shared" si="6"/>
        <v>8</v>
      </c>
      <c r="J26" s="24" t="s">
        <v>58</v>
      </c>
      <c r="K26" s="3"/>
      <c r="L26" s="3"/>
      <c r="M26" s="3"/>
      <c r="N26" s="34">
        <v>2</v>
      </c>
      <c r="O26" s="49" t="s">
        <v>2</v>
      </c>
      <c r="P26" s="39">
        <v>2</v>
      </c>
      <c r="Q26" s="40" t="s">
        <v>32</v>
      </c>
      <c r="R26" s="41">
        <f>IF(P26=2,0,IF(P26=1,1,IF(P26=0,2,"")))</f>
        <v>0</v>
      </c>
      <c r="S26" s="51" t="s">
        <v>6</v>
      </c>
      <c r="T26" s="39">
        <v>0</v>
      </c>
      <c r="U26" s="40" t="s">
        <v>32</v>
      </c>
      <c r="V26" s="41">
        <f>IF(T26=2,0,IF(T26=1,1,IF(T26=0,2,"")))</f>
        <v>2</v>
      </c>
      <c r="W26" s="51" t="s">
        <v>35</v>
      </c>
      <c r="X26" s="39">
        <v>1</v>
      </c>
      <c r="Y26" s="40" t="s">
        <v>32</v>
      </c>
      <c r="Z26" s="45">
        <f>IF(X26=2,0,IF(X26=1,1,IF(X26=0,2,"")))</f>
        <v>1</v>
      </c>
      <c r="AA26" s="4"/>
      <c r="AB26" s="4"/>
      <c r="AC26" s="4"/>
      <c r="AD26" s="58"/>
    </row>
    <row r="27" spans="1:30" ht="15">
      <c r="A27" s="23">
        <v>4</v>
      </c>
      <c r="B27" s="21" t="s">
        <v>53</v>
      </c>
      <c r="C27" s="19">
        <f>+R27</f>
        <v>2</v>
      </c>
      <c r="D27" s="19">
        <f>+T28</f>
        <v>0</v>
      </c>
      <c r="E27" s="19">
        <f>+Z29</f>
        <v>0</v>
      </c>
      <c r="F27" s="47"/>
      <c r="G27" s="19">
        <f>+Z26</f>
        <v>1</v>
      </c>
      <c r="H27" s="19">
        <f>+X25</f>
        <v>2</v>
      </c>
      <c r="I27" s="20">
        <f t="shared" si="6"/>
        <v>5</v>
      </c>
      <c r="J27" s="24" t="s">
        <v>60</v>
      </c>
      <c r="K27" s="3"/>
      <c r="L27" s="3"/>
      <c r="M27" s="3"/>
      <c r="N27" s="34">
        <v>3</v>
      </c>
      <c r="O27" s="49" t="s">
        <v>3</v>
      </c>
      <c r="P27" s="39">
        <v>0</v>
      </c>
      <c r="Q27" s="40" t="s">
        <v>32</v>
      </c>
      <c r="R27" s="41">
        <f>IF(P27=2,0,IF(P27=1,1,IF(P27=0,2,"")))</f>
        <v>2</v>
      </c>
      <c r="S27" s="51" t="s">
        <v>7</v>
      </c>
      <c r="T27" s="39">
        <v>0</v>
      </c>
      <c r="U27" s="40" t="s">
        <v>32</v>
      </c>
      <c r="V27" s="41">
        <f>IF(T27=2,0,IF(T27=1,1,IF(T27=0,2,"")))</f>
        <v>2</v>
      </c>
      <c r="W27" s="51" t="s">
        <v>11</v>
      </c>
      <c r="X27" s="39">
        <v>2</v>
      </c>
      <c r="Y27" s="40" t="s">
        <v>32</v>
      </c>
      <c r="Z27" s="45">
        <f>IF(X27=2,0,IF(X27=1,1,IF(X27=0,2,"")))</f>
        <v>0</v>
      </c>
      <c r="AA27" s="4"/>
      <c r="AB27" s="4"/>
      <c r="AC27" s="4"/>
      <c r="AD27" s="58"/>
    </row>
    <row r="28" spans="1:30" ht="15">
      <c r="A28" s="23">
        <v>5</v>
      </c>
      <c r="B28" s="21" t="s">
        <v>54</v>
      </c>
      <c r="C28" s="19">
        <f>+P28</f>
        <v>1</v>
      </c>
      <c r="D28" s="19">
        <f>+V29</f>
        <v>2</v>
      </c>
      <c r="E28" s="19">
        <f>+V25</f>
        <v>2</v>
      </c>
      <c r="F28" s="19">
        <f>+X26</f>
        <v>1</v>
      </c>
      <c r="G28" s="47"/>
      <c r="H28" s="19">
        <f>+X27</f>
        <v>2</v>
      </c>
      <c r="I28" s="20">
        <f t="shared" si="6"/>
        <v>8</v>
      </c>
      <c r="J28" s="24" t="s">
        <v>57</v>
      </c>
      <c r="K28" s="3"/>
      <c r="L28" s="3"/>
      <c r="M28" s="3"/>
      <c r="N28" s="34">
        <v>4</v>
      </c>
      <c r="O28" s="49" t="s">
        <v>4</v>
      </c>
      <c r="P28" s="39">
        <v>1</v>
      </c>
      <c r="Q28" s="40" t="s">
        <v>32</v>
      </c>
      <c r="R28" s="41">
        <f>IF(P28=2,0,IF(P28=1,1,IF(P28=0,2,"")))</f>
        <v>1</v>
      </c>
      <c r="S28" s="51" t="s">
        <v>8</v>
      </c>
      <c r="T28" s="39">
        <v>0</v>
      </c>
      <c r="U28" s="40" t="s">
        <v>32</v>
      </c>
      <c r="V28" s="41">
        <f>IF(T28=2,0,IF(T28=1,1,IF(T28=0,2,"")))</f>
        <v>2</v>
      </c>
      <c r="W28" s="51" t="s">
        <v>34</v>
      </c>
      <c r="X28" s="39">
        <v>0</v>
      </c>
      <c r="Y28" s="40" t="s">
        <v>32</v>
      </c>
      <c r="Z28" s="45">
        <f>IF(X28=2,0,IF(X28=1,1,IF(X28=0,2,"")))</f>
        <v>2</v>
      </c>
      <c r="AA28" s="4"/>
      <c r="AB28" s="4"/>
      <c r="AC28" s="4"/>
      <c r="AD28" s="58"/>
    </row>
    <row r="29" spans="1:30" ht="15.75" thickBot="1">
      <c r="A29" s="17">
        <v>6</v>
      </c>
      <c r="B29" s="9" t="s">
        <v>55</v>
      </c>
      <c r="C29" s="10">
        <f>+R29</f>
        <v>0</v>
      </c>
      <c r="D29" s="10">
        <f>+T26</f>
        <v>0</v>
      </c>
      <c r="E29" s="10">
        <f>+X28</f>
        <v>0</v>
      </c>
      <c r="F29" s="10">
        <f>+Z25</f>
        <v>0</v>
      </c>
      <c r="G29" s="10">
        <f>+Z27</f>
        <v>0</v>
      </c>
      <c r="H29" s="47"/>
      <c r="I29" s="10">
        <f t="shared" si="6"/>
        <v>0</v>
      </c>
      <c r="J29" s="11" t="s">
        <v>61</v>
      </c>
      <c r="K29" s="3"/>
      <c r="L29" s="3"/>
      <c r="M29" s="3"/>
      <c r="N29" s="35">
        <v>5</v>
      </c>
      <c r="O29" s="50" t="s">
        <v>5</v>
      </c>
      <c r="P29" s="42">
        <v>2</v>
      </c>
      <c r="Q29" s="43" t="s">
        <v>32</v>
      </c>
      <c r="R29" s="44">
        <f>IF(P29=2,0,IF(P29=1,1,IF(P29=0,2,"")))</f>
        <v>0</v>
      </c>
      <c r="S29" s="52" t="s">
        <v>9</v>
      </c>
      <c r="T29" s="42">
        <v>0</v>
      </c>
      <c r="U29" s="43" t="s">
        <v>32</v>
      </c>
      <c r="V29" s="44">
        <f>IF(T29=2,0,IF(T29=1,1,IF(T29=0,2,"")))</f>
        <v>2</v>
      </c>
      <c r="W29" s="52" t="s">
        <v>12</v>
      </c>
      <c r="X29" s="42">
        <v>2</v>
      </c>
      <c r="Y29" s="43" t="s">
        <v>32</v>
      </c>
      <c r="Z29" s="46">
        <f>IF(X29=2,0,IF(X29=1,1,IF(X29=0,2,"")))</f>
        <v>0</v>
      </c>
      <c r="AA29" s="4"/>
      <c r="AB29" s="4"/>
      <c r="AC29" s="4"/>
      <c r="AD29" s="58"/>
    </row>
    <row r="30" spans="1:30" ht="13.5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</row>
  </sheetData>
  <sheetProtection/>
  <mergeCells count="11">
    <mergeCell ref="S13:V13"/>
    <mergeCell ref="W13:Z13"/>
    <mergeCell ref="A2:AD2"/>
    <mergeCell ref="AA13:AD13"/>
    <mergeCell ref="O23:R23"/>
    <mergeCell ref="S23:V23"/>
    <mergeCell ref="W23:Z23"/>
    <mergeCell ref="O4:R4"/>
    <mergeCell ref="S4:V4"/>
    <mergeCell ref="W4:Z4"/>
    <mergeCell ref="O13:R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ignoredErrors>
    <ignoredError sqref="C7:C9 D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2014-11-04T13:47:35Z</cp:lastPrinted>
  <dcterms:created xsi:type="dcterms:W3CDTF">2012-02-27T17:46:52Z</dcterms:created>
  <dcterms:modified xsi:type="dcterms:W3CDTF">2014-11-04T20:33:16Z</dcterms:modified>
  <cp:category/>
  <cp:version/>
  <cp:contentType/>
  <cp:contentStatus/>
</cp:coreProperties>
</file>